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<sst xmlns="http://schemas.openxmlformats.org/spreadsheetml/2006/main" count="77" uniqueCount="59">
  <si>
    <r>
      <rPr>
        <b/>
        <sz val="14"/>
        <rFont val="宋体"/>
        <charset val="134"/>
        <scheme val="minor"/>
      </rPr>
      <t>2026</t>
    </r>
    <r>
      <rPr>
        <b/>
        <sz val="14"/>
        <color theme="1"/>
        <rFont val="宋体"/>
        <charset val="134"/>
        <scheme val="minor"/>
      </rPr>
      <t>年药品采购明细报价</t>
    </r>
  </si>
  <si>
    <t>序号</t>
  </si>
  <si>
    <t>品名</t>
  </si>
  <si>
    <t>规格</t>
  </si>
  <si>
    <t>品牌或生产厂家</t>
  </si>
  <si>
    <t>零售单价</t>
  </si>
  <si>
    <t>团购单价</t>
  </si>
  <si>
    <t>单份数量</t>
  </si>
  <si>
    <t>团购价</t>
  </si>
  <si>
    <t>份数</t>
  </si>
  <si>
    <t>小计</t>
  </si>
  <si>
    <t>消炎镇痛膏(盒装)</t>
  </si>
  <si>
    <t>10CM*7CM*5贴*2袋</t>
  </si>
  <si>
    <t>白云山</t>
  </si>
  <si>
    <t>布洛芬分散片</t>
  </si>
  <si>
    <t>0.2G*18片</t>
  </si>
  <si>
    <t>贝乐芬/芬必得</t>
  </si>
  <si>
    <t>藿香正气口服液</t>
  </si>
  <si>
    <t>10ML*10支</t>
  </si>
  <si>
    <t>太极集团</t>
  </si>
  <si>
    <t>十滴水</t>
  </si>
  <si>
    <t>慧宝源/南国/湖南时代</t>
  </si>
  <si>
    <t>连花清瘟胶囊</t>
  </si>
  <si>
    <t>0.35G*12粒*2板</t>
  </si>
  <si>
    <t>石家庄以岭药业</t>
  </si>
  <si>
    <t>肠炎宁片</t>
  </si>
  <si>
    <t>0.42G*36片</t>
  </si>
  <si>
    <t>江西康恩贝</t>
  </si>
  <si>
    <t>龙虎人丹</t>
  </si>
  <si>
    <t>0.04G*60粒</t>
  </si>
  <si>
    <t>上海中华药业</t>
  </si>
  <si>
    <t xml:space="preserve">999感冒灵颗粒 </t>
  </si>
  <si>
    <t>10G*9袋</t>
  </si>
  <si>
    <t>华润三九</t>
  </si>
  <si>
    <t>蒲地蓝消炎片</t>
  </si>
  <si>
    <t>0.3G*24片*2板</t>
  </si>
  <si>
    <t>云南白药</t>
  </si>
  <si>
    <t>丹皮酚软膏</t>
  </si>
  <si>
    <t>15G</t>
  </si>
  <si>
    <t>合肥立方制药</t>
  </si>
  <si>
    <t>风油精</t>
  </si>
  <si>
    <t>6ML</t>
  </si>
  <si>
    <t>水仙/龙虎</t>
  </si>
  <si>
    <t>萘敏维滴眼液</t>
  </si>
  <si>
    <t>1ML*10支/0.4ML*20支</t>
  </si>
  <si>
    <t>维诺健创口贴(弹力型)</t>
  </si>
  <si>
    <t>70*18MM*100片</t>
  </si>
  <si>
    <t>维诺健棉签</t>
  </si>
  <si>
    <t>10CM*50支(普通型)</t>
  </si>
  <si>
    <t>可孚乙醇消毒液</t>
  </si>
  <si>
    <t>100ML</t>
  </si>
  <si>
    <t>维诺健创口贴(轻巧便利型)</t>
  </si>
  <si>
    <t>70*18MM*8片</t>
  </si>
  <si>
    <t>海氏海诺医用碘伏消毒棉球</t>
  </si>
  <si>
    <t>25粒</t>
  </si>
  <si>
    <t>合计</t>
  </si>
  <si>
    <t>供应商：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</si>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</sst>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 "/>
    <numFmt numFmtId="178" formatCode="0_);[Red]\(0\)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23" applyNumberFormat="0" applyAlignment="0" applyProtection="0">
      <alignment vertical="center"/>
    </xf>
    <xf numFmtId="0" fontId="13" fillId="5" borderId="24" applyNumberFormat="0" applyAlignment="0" applyProtection="0">
      <alignment vertical="center"/>
    </xf>
    <xf numFmtId="0" fontId="14" fillId="5" borderId="23" applyNumberFormat="0" applyAlignment="0" applyProtection="0">
      <alignment vertical="center"/>
    </xf>
    <xf numFmtId="0" fontId="15" fillId="6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8" fontId="0" fillId="2" borderId="6" xfId="0" applyNumberFormat="1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7" fontId="0" fillId="2" borderId="6" xfId="0" applyNumberFormat="1" applyFill="1" applyBorder="1" applyAlignment="1">
      <alignment horizontal="center" vertical="center"/>
    </xf>
    <xf numFmtId="177" fontId="0" fillId="2" borderId="8" xfId="0" applyNumberFormat="1" applyFill="1" applyBorder="1" applyAlignment="1">
      <alignment horizontal="center" vertical="center"/>
    </xf>
    <xf numFmtId="0" fontId="0" fillId="0" borderId="7" xfId="49" applyBorder="1" applyAlignment="1">
      <alignment horizontal="center" vertical="center"/>
    </xf>
    <xf numFmtId="0" fontId="0" fillId="0" borderId="6" xfId="49" applyBorder="1" applyAlignment="1">
      <alignment horizontal="center" vertical="center"/>
    </xf>
    <xf numFmtId="177" fontId="0" fillId="0" borderId="6" xfId="49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8" fontId="0" fillId="2" borderId="10" xfId="0" applyNumberFormat="1" applyFont="1" applyFill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8" fontId="0" fillId="2" borderId="14" xfId="0" applyNumberFormat="1" applyFont="1" applyFill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176" fontId="0" fillId="2" borderId="10" xfId="0" applyNumberFormat="1" applyFont="1" applyFill="1" applyBorder="1" applyAlignment="1">
      <alignment horizontal="center" vertical="center"/>
    </xf>
    <xf numFmtId="177" fontId="0" fillId="2" borderId="10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pane ySplit="2" topLeftCell="A7" activePane="bottomLeft" state="frozen"/>
      <selection/>
      <selection pane="bottomLeft" activeCell="N18" sqref="N18"/>
    </sheetView>
  </sheetViews>
  <sheetFormatPr defaultColWidth="9" defaultRowHeight="13.5"/>
  <cols>
    <col min="1" max="1" width="6.375" customWidth="1"/>
    <col min="2" max="2" width="25.25" customWidth="1"/>
    <col min="3" max="3" width="20.75" customWidth="1"/>
    <col min="4" max="4" width="30.5" style="3" customWidth="1"/>
    <col min="5" max="5" width="9.75" style="3" customWidth="1"/>
    <col min="6" max="6" width="8.875" style="3" customWidth="1"/>
    <col min="7" max="8" width="9.5" style="3" customWidth="1"/>
    <col min="9" max="9" width="12.25" style="3" customWidth="1"/>
    <col min="10" max="10" width="11.75" customWidth="1"/>
  </cols>
  <sheetData>
    <row r="1" ht="33" customHeight="1" spans="1:10">
      <c r="A1" s="4" t="s">
        <v>0</v>
      </c>
      <c r="B1" s="5"/>
      <c r="C1" s="5"/>
      <c r="D1" s="6"/>
      <c r="E1" s="6"/>
      <c r="F1" s="6"/>
      <c r="G1" s="6"/>
      <c r="H1" s="6"/>
      <c r="I1" s="6"/>
      <c r="J1" s="5"/>
    </row>
    <row r="2" s="1" customFormat="1" ht="16.5" customHeight="1" spans="1:10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1" t="s">
        <v>10</v>
      </c>
    </row>
    <row r="3" ht="19" customHeight="1" spans="1:10">
      <c r="A3" s="12">
        <v>1</v>
      </c>
      <c r="B3" s="13" t="s">
        <v>11</v>
      </c>
      <c r="C3" s="14" t="s">
        <v>12</v>
      </c>
      <c r="D3" s="13" t="s">
        <v>13</v>
      </c>
      <c r="E3" s="15"/>
      <c r="F3" s="15"/>
      <c r="G3" s="16">
        <v>4</v>
      </c>
      <c r="H3" s="16">
        <f t="shared" ref="H3:H14" si="0">F3*G3</f>
        <v>0</v>
      </c>
      <c r="I3" s="16">
        <v>10</v>
      </c>
      <c r="J3" s="17">
        <f>SUM(H3:H17)*I3</f>
        <v>0</v>
      </c>
    </row>
    <row r="4" ht="19" customHeight="1" spans="1:10">
      <c r="A4" s="12"/>
      <c r="B4" s="13" t="s">
        <v>14</v>
      </c>
      <c r="C4" s="14" t="s">
        <v>15</v>
      </c>
      <c r="D4" s="13" t="s">
        <v>16</v>
      </c>
      <c r="E4" s="15"/>
      <c r="F4" s="15"/>
      <c r="G4" s="16">
        <v>2</v>
      </c>
      <c r="H4" s="16">
        <f t="shared" si="0"/>
        <v>0</v>
      </c>
      <c r="I4" s="16"/>
      <c r="J4" s="17"/>
    </row>
    <row r="5" ht="19" customHeight="1" spans="1:10">
      <c r="A5" s="12"/>
      <c r="B5" s="13" t="s">
        <v>17</v>
      </c>
      <c r="C5" s="14" t="s">
        <v>18</v>
      </c>
      <c r="D5" s="13" t="s">
        <v>19</v>
      </c>
      <c r="E5" s="15"/>
      <c r="F5" s="15"/>
      <c r="G5" s="16">
        <v>4</v>
      </c>
      <c r="H5" s="16">
        <f t="shared" si="0"/>
        <v>0</v>
      </c>
      <c r="I5" s="16"/>
      <c r="J5" s="17"/>
    </row>
    <row r="6" ht="19" customHeight="1" spans="1:10">
      <c r="A6" s="12"/>
      <c r="B6" s="13" t="s">
        <v>20</v>
      </c>
      <c r="C6" s="14" t="s">
        <v>18</v>
      </c>
      <c r="D6" s="13" t="s">
        <v>21</v>
      </c>
      <c r="E6" s="15"/>
      <c r="F6" s="15"/>
      <c r="G6" s="16">
        <v>2</v>
      </c>
      <c r="H6" s="16">
        <f t="shared" si="0"/>
        <v>0</v>
      </c>
      <c r="I6" s="16"/>
      <c r="J6" s="17"/>
    </row>
    <row r="7" s="2" customFormat="1" ht="19" customHeight="1" spans="1:10">
      <c r="A7" s="18"/>
      <c r="B7" s="19" t="s">
        <v>22</v>
      </c>
      <c r="C7" s="20" t="s">
        <v>23</v>
      </c>
      <c r="D7" s="19" t="s">
        <v>24</v>
      </c>
      <c r="E7" s="21"/>
      <c r="F7" s="21"/>
      <c r="G7" s="16">
        <v>5</v>
      </c>
      <c r="H7" s="16">
        <f t="shared" si="0"/>
        <v>0</v>
      </c>
      <c r="I7" s="16"/>
      <c r="J7" s="22"/>
    </row>
    <row r="8" ht="19" customHeight="1" spans="1:10">
      <c r="A8" s="12"/>
      <c r="B8" s="13" t="s">
        <v>25</v>
      </c>
      <c r="C8" s="14" t="s">
        <v>26</v>
      </c>
      <c r="D8" s="13" t="s">
        <v>27</v>
      </c>
      <c r="E8" s="15"/>
      <c r="F8" s="15"/>
      <c r="G8" s="16">
        <v>3</v>
      </c>
      <c r="H8" s="16">
        <f t="shared" si="0"/>
        <v>0</v>
      </c>
      <c r="I8" s="16"/>
      <c r="J8" s="17"/>
    </row>
    <row r="9" ht="19" customHeight="1" spans="1:10">
      <c r="A9" s="12"/>
      <c r="B9" s="13" t="s">
        <v>28</v>
      </c>
      <c r="C9" s="14" t="s">
        <v>29</v>
      </c>
      <c r="D9" s="13" t="s">
        <v>30</v>
      </c>
      <c r="E9" s="15"/>
      <c r="F9" s="15"/>
      <c r="G9" s="16">
        <v>4</v>
      </c>
      <c r="H9" s="16">
        <f t="shared" si="0"/>
        <v>0</v>
      </c>
      <c r="I9" s="16"/>
      <c r="J9" s="17"/>
    </row>
    <row r="10" ht="19" customHeight="1" spans="1:10">
      <c r="A10" s="12"/>
      <c r="B10" s="13" t="s">
        <v>31</v>
      </c>
      <c r="C10" s="14" t="s">
        <v>32</v>
      </c>
      <c r="D10" s="13" t="s">
        <v>33</v>
      </c>
      <c r="E10" s="15"/>
      <c r="F10" s="15"/>
      <c r="G10" s="16">
        <v>6</v>
      </c>
      <c r="H10" s="16">
        <f t="shared" si="0"/>
        <v>0</v>
      </c>
      <c r="I10" s="16"/>
      <c r="J10" s="17"/>
    </row>
    <row r="11" ht="19" customHeight="1" spans="1:10">
      <c r="A11" s="12"/>
      <c r="B11" s="13" t="s">
        <v>34</v>
      </c>
      <c r="C11" s="23" t="s">
        <v>35</v>
      </c>
      <c r="D11" s="24" t="s">
        <v>36</v>
      </c>
      <c r="E11" s="25"/>
      <c r="F11" s="25"/>
      <c r="G11" s="16">
        <v>5</v>
      </c>
      <c r="H11" s="16">
        <f t="shared" si="0"/>
        <v>0</v>
      </c>
      <c r="I11" s="16"/>
      <c r="J11" s="17"/>
    </row>
    <row r="12" ht="19" customHeight="1" spans="1:10">
      <c r="A12" s="12"/>
      <c r="B12" s="13" t="s">
        <v>37</v>
      </c>
      <c r="C12" s="14" t="s">
        <v>38</v>
      </c>
      <c r="D12" s="13" t="s">
        <v>39</v>
      </c>
      <c r="E12" s="15"/>
      <c r="F12" s="15"/>
      <c r="G12" s="16">
        <v>2</v>
      </c>
      <c r="H12" s="16">
        <f t="shared" si="0"/>
        <v>0</v>
      </c>
      <c r="I12" s="16"/>
      <c r="J12" s="17"/>
    </row>
    <row r="13" ht="19" customHeight="1" spans="1:10">
      <c r="A13" s="12"/>
      <c r="B13" s="13" t="s">
        <v>40</v>
      </c>
      <c r="C13" s="14" t="s">
        <v>41</v>
      </c>
      <c r="D13" s="13" t="s">
        <v>42</v>
      </c>
      <c r="E13" s="15"/>
      <c r="F13" s="15"/>
      <c r="G13" s="16">
        <v>6</v>
      </c>
      <c r="H13" s="16">
        <f t="shared" si="0"/>
        <v>0</v>
      </c>
      <c r="I13" s="16"/>
      <c r="J13" s="17"/>
    </row>
    <row r="14" ht="19" customHeight="1" spans="1:10">
      <c r="A14" s="12"/>
      <c r="B14" s="13" t="s">
        <v>43</v>
      </c>
      <c r="C14" s="13" t="s">
        <v>44</v>
      </c>
      <c r="D14" s="13"/>
      <c r="E14" s="15"/>
      <c r="F14" s="15"/>
      <c r="G14" s="16">
        <v>2</v>
      </c>
      <c r="H14" s="16">
        <f t="shared" si="0"/>
        <v>0</v>
      </c>
      <c r="I14" s="16"/>
      <c r="J14" s="17"/>
    </row>
    <row r="15" ht="19" customHeight="1" spans="1:10">
      <c r="A15" s="12"/>
      <c r="B15" s="13" t="s">
        <v>45</v>
      </c>
      <c r="C15" s="14" t="s">
        <v>46</v>
      </c>
      <c r="D15" s="13"/>
      <c r="E15" s="15"/>
      <c r="F15" s="15"/>
      <c r="G15" s="16">
        <v>1</v>
      </c>
      <c r="H15" s="16">
        <f t="shared" ref="H15:H29" si="1">F15*G15</f>
        <v>0</v>
      </c>
      <c r="I15" s="16"/>
      <c r="J15" s="17"/>
    </row>
    <row r="16" ht="19" customHeight="1" spans="1:10">
      <c r="A16" s="12"/>
      <c r="B16" s="13" t="s">
        <v>47</v>
      </c>
      <c r="C16" s="14" t="s">
        <v>48</v>
      </c>
      <c r="D16" s="13"/>
      <c r="E16" s="15"/>
      <c r="F16" s="15"/>
      <c r="G16" s="16">
        <v>2</v>
      </c>
      <c r="H16" s="16">
        <f t="shared" si="1"/>
        <v>0</v>
      </c>
      <c r="I16" s="16"/>
      <c r="J16" s="17"/>
    </row>
    <row r="17" ht="19" customHeight="1" spans="1:10">
      <c r="A17" s="26"/>
      <c r="B17" s="27" t="s">
        <v>49</v>
      </c>
      <c r="C17" s="28" t="s">
        <v>50</v>
      </c>
      <c r="D17" s="27"/>
      <c r="E17" s="29"/>
      <c r="F17" s="29"/>
      <c r="G17" s="30">
        <v>2</v>
      </c>
      <c r="H17" s="30">
        <f t="shared" si="1"/>
        <v>0</v>
      </c>
      <c r="I17" s="30"/>
      <c r="J17" s="31"/>
    </row>
    <row r="18" ht="19" customHeight="1" spans="1:10">
      <c r="A18" s="32">
        <v>2</v>
      </c>
      <c r="B18" s="33" t="s">
        <v>17</v>
      </c>
      <c r="C18" s="33" t="s">
        <v>18</v>
      </c>
      <c r="D18" s="33" t="s">
        <v>19</v>
      </c>
      <c r="E18" s="34"/>
      <c r="F18" s="34"/>
      <c r="G18" s="35">
        <v>1</v>
      </c>
      <c r="H18" s="35">
        <f t="shared" si="1"/>
        <v>0</v>
      </c>
      <c r="I18" s="35">
        <v>145</v>
      </c>
      <c r="J18" s="36">
        <f>SUM(H18:H25)*I18</f>
        <v>0</v>
      </c>
    </row>
    <row r="19" ht="19" customHeight="1" spans="1:10">
      <c r="A19" s="12"/>
      <c r="B19" s="13" t="s">
        <v>40</v>
      </c>
      <c r="C19" s="13" t="s">
        <v>41</v>
      </c>
      <c r="D19" s="13" t="s">
        <v>42</v>
      </c>
      <c r="E19" s="15"/>
      <c r="F19" s="15"/>
      <c r="G19" s="16">
        <v>2</v>
      </c>
      <c r="H19" s="16">
        <f t="shared" si="1"/>
        <v>0</v>
      </c>
      <c r="I19" s="16"/>
      <c r="J19" s="17"/>
    </row>
    <row r="20" ht="19" customHeight="1" spans="1:10">
      <c r="A20" s="12"/>
      <c r="B20" s="13" t="s">
        <v>20</v>
      </c>
      <c r="C20" s="13" t="s">
        <v>18</v>
      </c>
      <c r="D20" s="13" t="s">
        <v>21</v>
      </c>
      <c r="E20" s="15"/>
      <c r="F20" s="15"/>
      <c r="G20" s="16">
        <v>1</v>
      </c>
      <c r="H20" s="16">
        <f t="shared" si="1"/>
        <v>0</v>
      </c>
      <c r="I20" s="16"/>
      <c r="J20" s="17"/>
    </row>
    <row r="21" ht="19" customHeight="1" spans="1:10">
      <c r="A21" s="12"/>
      <c r="B21" s="13" t="s">
        <v>28</v>
      </c>
      <c r="C21" s="13" t="s">
        <v>29</v>
      </c>
      <c r="D21" s="13" t="s">
        <v>30</v>
      </c>
      <c r="E21" s="15"/>
      <c r="F21" s="15"/>
      <c r="G21" s="16">
        <v>3</v>
      </c>
      <c r="H21" s="16">
        <f t="shared" si="1"/>
        <v>0</v>
      </c>
      <c r="I21" s="16"/>
      <c r="J21" s="17"/>
    </row>
    <row r="22" ht="19" customHeight="1" spans="1:10">
      <c r="A22" s="12"/>
      <c r="B22" s="13" t="s">
        <v>37</v>
      </c>
      <c r="C22" s="13" t="s">
        <v>38</v>
      </c>
      <c r="D22" s="13" t="s">
        <v>39</v>
      </c>
      <c r="E22" s="15"/>
      <c r="F22" s="15"/>
      <c r="G22" s="16">
        <v>1</v>
      </c>
      <c r="H22" s="16">
        <f t="shared" si="1"/>
        <v>0</v>
      </c>
      <c r="I22" s="16"/>
      <c r="J22" s="17"/>
    </row>
    <row r="23" ht="19" customHeight="1" spans="1:10">
      <c r="A23" s="12"/>
      <c r="B23" s="13" t="s">
        <v>51</v>
      </c>
      <c r="C23" s="13" t="s">
        <v>52</v>
      </c>
      <c r="D23" s="37"/>
      <c r="E23" s="15"/>
      <c r="F23" s="15"/>
      <c r="G23" s="16">
        <v>1</v>
      </c>
      <c r="H23" s="16">
        <f t="shared" si="1"/>
        <v>0</v>
      </c>
      <c r="I23" s="16"/>
      <c r="J23" s="17"/>
    </row>
    <row r="24" ht="19" customHeight="1" spans="1:10">
      <c r="A24" s="12"/>
      <c r="B24" s="13" t="s">
        <v>47</v>
      </c>
      <c r="C24" s="13" t="s">
        <v>48</v>
      </c>
      <c r="D24" s="13"/>
      <c r="E24" s="15"/>
      <c r="F24" s="15"/>
      <c r="G24" s="16">
        <v>1</v>
      </c>
      <c r="H24" s="16">
        <f t="shared" si="1"/>
        <v>0</v>
      </c>
      <c r="I24" s="16"/>
      <c r="J24" s="17"/>
    </row>
    <row r="25" ht="19" customHeight="1" spans="1:10">
      <c r="A25" s="26"/>
      <c r="B25" s="27" t="s">
        <v>53</v>
      </c>
      <c r="C25" s="27" t="s">
        <v>54</v>
      </c>
      <c r="D25" s="38"/>
      <c r="E25" s="39"/>
      <c r="F25" s="39"/>
      <c r="G25" s="30">
        <v>1</v>
      </c>
      <c r="H25" s="30">
        <f t="shared" si="1"/>
        <v>0</v>
      </c>
      <c r="I25" s="30"/>
      <c r="J25" s="31"/>
    </row>
    <row r="26" ht="36" customHeight="1" spans="1:10">
      <c r="A26" s="40" t="s">
        <v>55</v>
      </c>
      <c r="B26" s="41"/>
      <c r="C26" s="41"/>
      <c r="D26" s="41"/>
      <c r="E26" s="41"/>
      <c r="F26" s="41"/>
      <c r="G26" s="41"/>
      <c r="H26" s="41"/>
      <c r="I26" s="42">
        <f>SUM(J3:J25)</f>
        <v>0</v>
      </c>
      <c r="J26" s="43"/>
    </row>
    <row r="28" spans="1:10">
      <c r="B28" t="s">
        <v>56</v>
      </c>
    </row>
    <row r="30" spans="1:10">
      <c r="B30" t="s">
        <v>57</v>
      </c>
    </row>
    <row r="32" spans="1:10">
      <c r="B32" t="s">
        <v>58</v>
      </c>
    </row>
  </sheetData>
  <mergeCells count="9">
    <mergeCell ref="A1:J1"/>
    <mergeCell ref="A26:H26"/>
    <mergeCell ref="I26:J26"/>
    <mergeCell ref="A3:A17"/>
    <mergeCell ref="A18:A25"/>
    <mergeCell ref="I3:I17"/>
    <mergeCell ref="I18:I25"/>
    <mergeCell ref="J3:J17"/>
    <mergeCell ref="J18:J25"/>
  </mergeCells>
  <printOptions horizontalCentered="1"/>
  <pageMargins left="0" right="0" top="0.393055555555556" bottom="0.393055555555556" header="0" footer="0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赵克盼</cp:lastModifiedBy>
  <dcterms:created xsi:type="dcterms:W3CDTF">2006-09-13T11:21:00Z</dcterms:created>
  <dcterms:modified xsi:type="dcterms:W3CDTF">2026-06-08T06:35:05Z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732EA3A60A954B12A3116DC4DA94C60A_13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